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895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45621"/>
</workbook>
</file>

<file path=xl/calcChain.xml><?xml version="1.0" encoding="utf-8"?>
<calcChain xmlns="http://schemas.openxmlformats.org/spreadsheetml/2006/main">
  <c r="D12" i="8" l="1"/>
  <c r="C28" i="8" s="1"/>
  <c r="B53" i="8"/>
  <c r="E51" i="8"/>
  <c r="B51" i="8"/>
  <c r="B49" i="8"/>
  <c r="B48" i="8"/>
  <c r="B47" i="8"/>
  <c r="C27" i="8"/>
  <c r="E51" i="7"/>
  <c r="B53" i="7"/>
  <c r="B51" i="7"/>
  <c r="B49" i="7"/>
  <c r="B48" i="7"/>
  <c r="B47" i="7"/>
  <c r="D12" i="7"/>
  <c r="C29" i="7" s="1"/>
  <c r="E45" i="7"/>
  <c r="C27" i="7"/>
  <c r="C23" i="7"/>
  <c r="F12" i="7"/>
  <c r="C26" i="7" l="1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<sst xmlns="http://schemas.openxmlformats.org/spreadsheetml/2006/main" count="72" uniqueCount="30">
  <si>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</si>
  <si>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</si>
  <si>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</si>
  <si>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</si>
  <si>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</si>
  <si>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</si>
  <si>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</si>
  <si>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</si>
  <si>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</si>
  <si>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</si>
  <si>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</si>
  <si>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</si>
  <si>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</si>
  <si>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</si>
  <si>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</si>
  <si>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</si>
  <si>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</si>
  <si>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</si>
  <si>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</si>
  <si>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</si>
  <si>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</si>
  <si>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</si>
  <si>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 xml:space="preserve">3. Woche vom </t>
  </si>
  <si>
    <t>für alle Teilnehmenden, die KEINEN Internetaccount nutzen!</t>
  </si>
  <si>
    <t>Sabine Gibler und Gerald Rutz</t>
  </si>
  <si>
    <t>Rathausstraße 10</t>
  </si>
  <si>
    <t>74348 Lauffen am Neckar</t>
  </si>
  <si>
    <t>Tel: (07133) 106 18</t>
  </si>
  <si>
    <t>Fax: (07133) 106 19</t>
  </si>
  <si>
    <t>E-Mail: giblers@lauffen-a-n.de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</si>
</sst>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2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23" zoomScaleNormal="100" zoomScaleSheetLayoutView="115" workbookViewId="0">
      <selection activeCell="E12" sqref="E12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44727</v>
      </c>
      <c r="E12" s="34" t="s">
        <v>5</v>
      </c>
      <c r="F12" s="39">
        <f>$D$12+6</f>
        <v>44733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</v>
      </c>
      <c r="C23" s="28">
        <f>$D$12</f>
        <v>44727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2</v>
      </c>
      <c r="C24" s="28">
        <f>$D$12+1</f>
        <v>44728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3</v>
      </c>
      <c r="C25" s="28">
        <f>$D$12+2</f>
        <v>44729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4</v>
      </c>
      <c r="C26" s="28">
        <f>$D$12+3</f>
        <v>44730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5</v>
      </c>
      <c r="C27" s="28">
        <f>$D$12+4</f>
        <v>44731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6</v>
      </c>
      <c r="C28" s="28">
        <f>$D$12+5</f>
        <v>44732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7</v>
      </c>
      <c r="C29" s="28">
        <f>$D$12+6</f>
        <v>44733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44737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22" t="s">
        <v>24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22" t="s">
        <v>25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22" t="s">
        <v>26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22" t="s">
        <v>27</v>
      </c>
      <c r="C51" s="10"/>
      <c r="D51" s="10"/>
      <c r="E51" s="22" t="s">
        <v>28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22" t="s">
        <v>29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E23:H23"/>
    <mergeCell ref="E28:H28"/>
    <mergeCell ref="E22:H22"/>
    <mergeCell ref="E29:H29"/>
    <mergeCell ref="E24:H24"/>
    <mergeCell ref="E25:H25"/>
    <mergeCell ref="E26:H26"/>
    <mergeCell ref="E27:H27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J5" sqref="J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4"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44734</v>
      </c>
      <c r="E12" s="34" t="s">
        <v>5</v>
      </c>
      <c r="F12" s="39">
        <f>$D$12+6</f>
        <v>44740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8</v>
      </c>
      <c r="C23" s="28">
        <f>$D$12</f>
        <v>44734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9</v>
      </c>
      <c r="C24" s="28">
        <f>$D$12+1</f>
        <v>44735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10</v>
      </c>
      <c r="C25" s="28">
        <f>$D$12+2</f>
        <v>44736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11</v>
      </c>
      <c r="C26" s="28">
        <f>$D$12+3</f>
        <v>44737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12</v>
      </c>
      <c r="C27" s="28">
        <f>$D$12+4</f>
        <v>44738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13</v>
      </c>
      <c r="C28" s="28">
        <f>$D$12+5</f>
        <v>44739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14</v>
      </c>
      <c r="C29" s="28">
        <f>$D$12+6</f>
        <v>44740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44744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Sabine Gibler und Gerald Rutz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Rathausstraße 10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74348 Lauffen am Neckar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(07133) 106 18</v>
      </c>
      <c r="C51" s="10"/>
      <c r="D51" s="10"/>
      <c r="E51" s="10" t="str">
        <f>'1. Woche '!E51</f>
        <v>Fax: (07133) 106 19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giblers@lauffen-a-n.de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G55" sqref="G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7" zoomScaleNormal="100" zoomScaleSheetLayoutView="115" workbookViewId="0">
      <selection activeCell="A11" sqref="A11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22</v>
      </c>
      <c r="D12" s="38">
        <f>'1. Woche '!D12+14</f>
        <v>44741</v>
      </c>
      <c r="E12" s="34" t="s">
        <v>5</v>
      </c>
      <c r="F12" s="39">
        <f>$D$12+6</f>
        <v>44747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15</v>
      </c>
      <c r="C23" s="28">
        <f>$D$12</f>
        <v>44741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16</v>
      </c>
      <c r="C24" s="28">
        <f>$D$12+1</f>
        <v>44742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17</v>
      </c>
      <c r="C25" s="28">
        <f>$D$12+2</f>
        <v>44743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18</v>
      </c>
      <c r="C26" s="28">
        <f>$D$12+3</f>
        <v>44744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19</v>
      </c>
      <c r="C27" s="28">
        <f>$D$12+4</f>
        <v>44745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20</v>
      </c>
      <c r="C28" s="28">
        <f>$D$12+5</f>
        <v>44746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21</v>
      </c>
      <c r="C29" s="28">
        <f>$D$12+6</f>
        <v>44747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44751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0" t="str">
        <f>'1. Woche '!B47</f>
        <v>Sabine Gibler und Gerald Rutz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Rathausstraße 10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74348 Lauffen am Neckar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10" t="str">
        <f>'1. Woche '!B51</f>
        <v>Tel: (07133) 106 18</v>
      </c>
      <c r="C51" s="10"/>
      <c r="D51" s="10"/>
      <c r="E51" s="10" t="str">
        <f>'1. Woche '!E51</f>
        <v>Fax: (07133) 106 19</v>
      </c>
      <c r="F51" s="10"/>
      <c r="G51" s="10"/>
      <c r="H51" s="10"/>
      <c r="I51" s="7"/>
    </row>
    <row r="52" spans="1:9" ht="13.9" customHeight="1" x14ac:dyDescent="0.2">
      <c r="A52" s="5"/>
      <c r="B52" s="6"/>
      <c r="C52" s="6"/>
      <c r="D52" s="6"/>
      <c r="E52" s="6"/>
      <c r="F52" s="6"/>
      <c r="G52" s="6"/>
      <c r="H52" s="6"/>
      <c r="I52" s="7"/>
    </row>
    <row r="53" spans="1:9" ht="13.9" customHeight="1" x14ac:dyDescent="0.25">
      <c r="A53" s="5"/>
      <c r="B53" s="10" t="str">
        <f>'1. Woche '!B53</f>
        <v>E-Mail: giblers@lauffen-a-n.de</v>
      </c>
      <c r="C53" s="6"/>
      <c r="D53" s="6"/>
      <c r="E53" s="6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55" sqref="H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Rutz, Gerald</cp:lastModifiedBy>
  <cp:lastPrinted>2018-05-30T11:24:54Z</cp:lastPrinted>
  <dcterms:created xsi:type="dcterms:W3CDTF">2009-03-19T13:46:50Z</dcterms:created>
  <dcterms:modified xsi:type="dcterms:W3CDTF">2022-04-12T11:59:22Z</dcterms:modified>
</cp:coreProperties>
</file>